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andard\Desktop\školka Záhumenice\WEB\"/>
    </mc:Choice>
  </mc:AlternateContent>
  <xr:revisionPtr revIDLastSave="0" documentId="8_{3312AEDE-353B-445B-A570-3612DC2E8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 rozpočtu na rok 2024" sheetId="1" r:id="rId1"/>
  </sheets>
  <externalReferences>
    <externalReference r:id="rId2"/>
  </externalReferences>
  <definedNames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D22" i="1"/>
  <c r="F22" i="1"/>
  <c r="F34" i="1" s="1"/>
  <c r="E22" i="1"/>
  <c r="E34" i="1" s="1"/>
  <c r="D34" i="1"/>
</calcChain>
</file>

<file path=xl/sharedStrings.xml><?xml version="1.0" encoding="utf-8"?>
<sst xmlns="http://schemas.openxmlformats.org/spreadsheetml/2006/main" count="46" uniqueCount="45">
  <si>
    <t>účet</t>
  </si>
  <si>
    <t>Náklady</t>
  </si>
  <si>
    <t>spotřeba materiálu</t>
  </si>
  <si>
    <t>spotřeba energie</t>
  </si>
  <si>
    <t>opravy a udržování</t>
  </si>
  <si>
    <t>cestovné</t>
  </si>
  <si>
    <t>náklady na reprezentaci</t>
  </si>
  <si>
    <t>ostatní služby bez ŠVP</t>
  </si>
  <si>
    <t>náklady na  ŠVP</t>
  </si>
  <si>
    <t>mzdové náklady</t>
  </si>
  <si>
    <t>zákonné soc. poj.</t>
  </si>
  <si>
    <t>zák. soc. n.</t>
  </si>
  <si>
    <t>jiné ostatní náklady</t>
  </si>
  <si>
    <t>odpisy bez transferů</t>
  </si>
  <si>
    <t>DDHM</t>
  </si>
  <si>
    <t>ostatní náklady z činnosti</t>
  </si>
  <si>
    <t>5xx</t>
  </si>
  <si>
    <t>Celkem</t>
  </si>
  <si>
    <t>Výnosy</t>
  </si>
  <si>
    <t>stravné</t>
  </si>
  <si>
    <t>pronájem</t>
  </si>
  <si>
    <t>výnosy z vlastních výkonů</t>
  </si>
  <si>
    <t>úplata (školné)</t>
  </si>
  <si>
    <t>čerpání fondů</t>
  </si>
  <si>
    <t>ostatní výnosy z činnosti</t>
  </si>
  <si>
    <t>úroky</t>
  </si>
  <si>
    <t>příspěvek na provoz</t>
  </si>
  <si>
    <t>příspěvek na ŠVP</t>
  </si>
  <si>
    <t>příspěvek na odpisy</t>
  </si>
  <si>
    <t>hospodářský výsledek</t>
  </si>
  <si>
    <t>bez odpisů</t>
  </si>
  <si>
    <t>Počet dětí:</t>
  </si>
  <si>
    <t>Počet tříd:</t>
  </si>
  <si>
    <t xml:space="preserve">Zpracoval: </t>
  </si>
  <si>
    <t>Schválil:</t>
  </si>
  <si>
    <t>Bc. Petra Koběrská</t>
  </si>
  <si>
    <t>Příspěvková organizace: Mateřská škola Brno, Záhumenice 1, příspěvková organizace</t>
  </si>
  <si>
    <t>Jindřiška Machálková</t>
  </si>
  <si>
    <t>Rozpočet příspěvkové organizace na rok 2025</t>
  </si>
  <si>
    <t>SR 2024</t>
  </si>
  <si>
    <t>Oček. Skut. 2024</t>
  </si>
  <si>
    <t>Návrh rozpočtu 2025</t>
  </si>
  <si>
    <t>Návrh závazného ukazatele (včetně odpisů) pro rok 2025 - MČ Brno-jih (zaokrouhleně)</t>
  </si>
  <si>
    <t>V Brně dne: 14.10.2024</t>
  </si>
  <si>
    <t>zákonné pojištění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</si>
</sst>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3" fillId="2" borderId="16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/>
    </xf>
    <xf numFmtId="0" fontId="5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2" borderId="16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" fontId="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2" fillId="5" borderId="0" xfId="0" applyFont="1" applyFill="1"/>
    <xf numFmtId="4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horizontal="right" wrapText="1"/>
    </xf>
    <xf numFmtId="4" fontId="0" fillId="5" borderId="0" xfId="0" applyNumberFormat="1" applyFill="1"/>
    <xf numFmtId="0" fontId="2" fillId="4" borderId="21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4" fontId="0" fillId="3" borderId="22" xfId="0" applyNumberFormat="1" applyFill="1" applyBorder="1"/>
    <xf numFmtId="4" fontId="0" fillId="3" borderId="19" xfId="0" applyNumberFormat="1" applyFill="1" applyBorder="1"/>
    <xf numFmtId="4" fontId="0" fillId="3" borderId="20" xfId="0" applyNumberFormat="1" applyFill="1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brlik/Local%20Settings/Temporary%20Internet%20Files/Content.IE5/6H87UXU5/JMK-tabulky/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Zeros="0" tabSelected="1" topLeftCell="A16" zoomScale="60" zoomScaleNormal="60" workbookViewId="0">
      <selection activeCell="F13" sqref="F13"/>
    </sheetView>
  </sheetViews>
  <sheetFormatPr defaultRowHeight="13.2" x14ac:dyDescent="0.25"/>
  <cols>
    <col min="1" max="1" width="17" customWidth="1"/>
    <col min="2" max="2" width="32.5546875" customWidth="1"/>
    <col min="3" max="3" width="12" customWidth="1"/>
    <col min="4" max="5" width="23.5546875" customWidth="1"/>
    <col min="6" max="6" width="25.44140625" customWidth="1"/>
    <col min="7" max="7" width="25.6640625" customWidth="1"/>
  </cols>
  <sheetData>
    <row r="1" spans="1:8" ht="20.100000000000001" customHeight="1" x14ac:dyDescent="0.35">
      <c r="A1" s="53" t="s">
        <v>38</v>
      </c>
      <c r="B1" s="53"/>
      <c r="C1" s="53"/>
      <c r="D1" s="53"/>
      <c r="E1" s="1"/>
      <c r="F1" s="1"/>
      <c r="G1" s="2"/>
    </row>
    <row r="2" spans="1:8" ht="20.100000000000001" customHeight="1" x14ac:dyDescent="0.35">
      <c r="A2" s="3"/>
      <c r="B2" s="3"/>
      <c r="C2" s="3"/>
      <c r="D2" s="3"/>
      <c r="E2" s="3"/>
      <c r="F2" s="3"/>
      <c r="G2" s="2"/>
    </row>
    <row r="3" spans="1:8" ht="20.100000000000001" customHeight="1" x14ac:dyDescent="0.35">
      <c r="A3" s="4" t="s">
        <v>36</v>
      </c>
      <c r="B3" s="5"/>
      <c r="C3" s="5"/>
      <c r="D3" s="5"/>
      <c r="E3" s="5"/>
      <c r="F3" s="2"/>
      <c r="G3" s="2"/>
    </row>
    <row r="4" spans="1:8" ht="20.100000000000001" customHeight="1" x14ac:dyDescent="0.35">
      <c r="A4" s="4"/>
      <c r="B4" s="5"/>
      <c r="C4" s="5"/>
      <c r="D4" s="5"/>
      <c r="E4" s="5"/>
      <c r="F4" s="2"/>
      <c r="G4" s="2"/>
    </row>
    <row r="5" spans="1:8" ht="20.100000000000001" customHeight="1" thickBot="1" x14ac:dyDescent="0.4">
      <c r="A5" s="4"/>
      <c r="B5" s="5"/>
      <c r="C5" s="5"/>
      <c r="D5" s="5"/>
      <c r="E5" s="5"/>
      <c r="F5" s="2"/>
      <c r="G5" s="2"/>
    </row>
    <row r="6" spans="1:8" ht="20.100000000000001" customHeight="1" thickBot="1" x14ac:dyDescent="0.4">
      <c r="A6" s="2"/>
      <c r="B6" s="2"/>
      <c r="C6" s="6" t="s">
        <v>0</v>
      </c>
      <c r="D6" s="7" t="s">
        <v>39</v>
      </c>
      <c r="E6" s="7" t="s">
        <v>40</v>
      </c>
      <c r="F6" s="8" t="s">
        <v>41</v>
      </c>
      <c r="G6" s="2"/>
    </row>
    <row r="7" spans="1:8" ht="20.100000000000001" customHeight="1" x14ac:dyDescent="0.35">
      <c r="A7" s="54" t="s">
        <v>1</v>
      </c>
      <c r="B7" s="9" t="s">
        <v>2</v>
      </c>
      <c r="C7" s="10">
        <v>501</v>
      </c>
      <c r="D7" s="11">
        <v>528244</v>
      </c>
      <c r="E7" s="11">
        <v>559724</v>
      </c>
      <c r="F7" s="12">
        <v>580000</v>
      </c>
      <c r="G7" s="2"/>
    </row>
    <row r="8" spans="1:8" ht="20.100000000000001" customHeight="1" x14ac:dyDescent="0.35">
      <c r="A8" s="55"/>
      <c r="B8" s="13" t="s">
        <v>3</v>
      </c>
      <c r="C8" s="14">
        <v>502</v>
      </c>
      <c r="D8" s="15">
        <v>400000</v>
      </c>
      <c r="E8" s="15">
        <v>350000</v>
      </c>
      <c r="F8" s="16">
        <v>350000</v>
      </c>
      <c r="G8" s="2"/>
    </row>
    <row r="9" spans="1:8" ht="20.100000000000001" customHeight="1" x14ac:dyDescent="0.35">
      <c r="A9" s="55"/>
      <c r="B9" s="13" t="s">
        <v>4</v>
      </c>
      <c r="C9" s="14">
        <v>511</v>
      </c>
      <c r="D9" s="15">
        <v>62000</v>
      </c>
      <c r="E9" s="15">
        <v>280000</v>
      </c>
      <c r="F9" s="16">
        <v>80000</v>
      </c>
      <c r="G9" s="2"/>
    </row>
    <row r="10" spans="1:8" ht="20.100000000000001" customHeight="1" x14ac:dyDescent="0.35">
      <c r="A10" s="55"/>
      <c r="B10" s="13" t="s">
        <v>5</v>
      </c>
      <c r="C10" s="14">
        <v>512</v>
      </c>
      <c r="D10" s="15">
        <v>0</v>
      </c>
      <c r="E10" s="15">
        <v>0</v>
      </c>
      <c r="F10" s="16">
        <v>0</v>
      </c>
      <c r="G10" s="2"/>
    </row>
    <row r="11" spans="1:8" ht="20.100000000000001" customHeight="1" x14ac:dyDescent="0.35">
      <c r="A11" s="55"/>
      <c r="B11" s="13" t="s">
        <v>6</v>
      </c>
      <c r="C11" s="14">
        <v>513</v>
      </c>
      <c r="D11" s="15">
        <v>0</v>
      </c>
      <c r="E11" s="15">
        <v>0</v>
      </c>
      <c r="F11" s="16">
        <v>0</v>
      </c>
      <c r="G11" s="2"/>
    </row>
    <row r="12" spans="1:8" ht="20.100000000000001" customHeight="1" x14ac:dyDescent="0.35">
      <c r="A12" s="55"/>
      <c r="B12" s="13" t="s">
        <v>7</v>
      </c>
      <c r="C12" s="14">
        <v>518</v>
      </c>
      <c r="D12" s="15">
        <v>366000</v>
      </c>
      <c r="E12" s="15">
        <v>400000</v>
      </c>
      <c r="F12" s="16">
        <v>380000</v>
      </c>
      <c r="G12" s="2"/>
    </row>
    <row r="13" spans="1:8" ht="20.100000000000001" customHeight="1" x14ac:dyDescent="0.35">
      <c r="A13" s="55"/>
      <c r="B13" s="13" t="s">
        <v>8</v>
      </c>
      <c r="C13" s="13"/>
      <c r="D13" s="15">
        <v>0</v>
      </c>
      <c r="E13" s="15">
        <v>0</v>
      </c>
      <c r="F13" s="16">
        <v>0</v>
      </c>
      <c r="G13" s="2"/>
    </row>
    <row r="14" spans="1:8" ht="20.100000000000001" customHeight="1" x14ac:dyDescent="0.35">
      <c r="A14" s="55"/>
      <c r="B14" s="13" t="s">
        <v>9</v>
      </c>
      <c r="C14" s="14">
        <v>521</v>
      </c>
      <c r="D14" s="15">
        <v>3137187</v>
      </c>
      <c r="E14" s="15">
        <v>3137187</v>
      </c>
      <c r="F14" s="16">
        <v>3300000</v>
      </c>
      <c r="G14" s="2"/>
      <c r="H14" s="40"/>
    </row>
    <row r="15" spans="1:8" ht="20.100000000000001" customHeight="1" x14ac:dyDescent="0.35">
      <c r="A15" s="55"/>
      <c r="B15" s="13" t="s">
        <v>10</v>
      </c>
      <c r="C15" s="14">
        <v>524</v>
      </c>
      <c r="D15" s="15">
        <v>1060369</v>
      </c>
      <c r="E15" s="15">
        <v>1060369</v>
      </c>
      <c r="F15" s="16">
        <v>1116000</v>
      </c>
      <c r="G15" s="2"/>
    </row>
    <row r="16" spans="1:8" ht="20.100000000000001" customHeight="1" x14ac:dyDescent="0.35">
      <c r="A16" s="55"/>
      <c r="B16" s="13" t="s">
        <v>44</v>
      </c>
      <c r="C16" s="14">
        <v>525</v>
      </c>
      <c r="D16" s="15">
        <v>20000</v>
      </c>
      <c r="E16" s="15">
        <v>14000</v>
      </c>
      <c r="F16" s="16">
        <v>15000</v>
      </c>
      <c r="G16" s="2"/>
    </row>
    <row r="17" spans="1:7" ht="20.100000000000001" customHeight="1" x14ac:dyDescent="0.35">
      <c r="A17" s="55"/>
      <c r="B17" s="13" t="s">
        <v>11</v>
      </c>
      <c r="C17" s="14">
        <v>527</v>
      </c>
      <c r="D17" s="15">
        <v>34477</v>
      </c>
      <c r="E17" s="15">
        <v>34477</v>
      </c>
      <c r="F17" s="16">
        <v>40000</v>
      </c>
      <c r="G17" s="2"/>
    </row>
    <row r="18" spans="1:7" ht="20.100000000000001" customHeight="1" x14ac:dyDescent="0.35">
      <c r="A18" s="55"/>
      <c r="B18" s="13" t="s">
        <v>12</v>
      </c>
      <c r="C18" s="14">
        <v>549</v>
      </c>
      <c r="D18" s="15">
        <v>6500</v>
      </c>
      <c r="E18" s="15">
        <v>9000</v>
      </c>
      <c r="F18" s="16">
        <v>9000</v>
      </c>
      <c r="G18" s="2"/>
    </row>
    <row r="19" spans="1:7" ht="20.100000000000001" customHeight="1" x14ac:dyDescent="0.35">
      <c r="A19" s="55"/>
      <c r="B19" s="13" t="s">
        <v>13</v>
      </c>
      <c r="C19" s="14">
        <v>551</v>
      </c>
      <c r="D19" s="15">
        <v>298776</v>
      </c>
      <c r="E19" s="15">
        <v>298776</v>
      </c>
      <c r="F19" s="16">
        <v>298776</v>
      </c>
      <c r="G19" s="2"/>
    </row>
    <row r="20" spans="1:7" ht="20.100000000000001" customHeight="1" x14ac:dyDescent="0.35">
      <c r="A20" s="55"/>
      <c r="B20" s="17" t="s">
        <v>14</v>
      </c>
      <c r="C20" s="18">
        <v>558</v>
      </c>
      <c r="D20" s="19">
        <v>203000</v>
      </c>
      <c r="E20" s="19">
        <v>215000</v>
      </c>
      <c r="F20" s="20">
        <v>50000</v>
      </c>
      <c r="G20" s="2"/>
    </row>
    <row r="21" spans="1:7" ht="20.100000000000001" customHeight="1" thickBot="1" x14ac:dyDescent="0.4">
      <c r="A21" s="55"/>
      <c r="B21" s="17" t="s">
        <v>15</v>
      </c>
      <c r="C21" s="18" t="s">
        <v>16</v>
      </c>
      <c r="D21" s="21">
        <v>0</v>
      </c>
      <c r="E21" s="21"/>
      <c r="F21" s="22"/>
      <c r="G21" s="2"/>
    </row>
    <row r="22" spans="1:7" ht="20.100000000000001" customHeight="1" thickBot="1" x14ac:dyDescent="0.4">
      <c r="A22" s="56" t="s">
        <v>17</v>
      </c>
      <c r="B22" s="57"/>
      <c r="C22" s="58"/>
      <c r="D22" s="23">
        <f>SUM(D7:D21)</f>
        <v>6116553</v>
      </c>
      <c r="E22" s="24">
        <f>SUM(E7:E21)</f>
        <v>6358533</v>
      </c>
      <c r="F22" s="24">
        <f>SUM(F7:F21)</f>
        <v>6218776</v>
      </c>
      <c r="G22" s="25"/>
    </row>
    <row r="23" spans="1:7" ht="20.100000000000001" customHeight="1" x14ac:dyDescent="0.35">
      <c r="A23" s="59" t="s">
        <v>18</v>
      </c>
      <c r="B23" s="26" t="s">
        <v>19</v>
      </c>
      <c r="C23" s="27">
        <v>602</v>
      </c>
      <c r="D23" s="15">
        <v>380000</v>
      </c>
      <c r="E23" s="15">
        <v>410000</v>
      </c>
      <c r="F23" s="16">
        <v>420000</v>
      </c>
      <c r="G23" s="2"/>
    </row>
    <row r="24" spans="1:7" ht="20.100000000000001" customHeight="1" x14ac:dyDescent="0.35">
      <c r="A24" s="59"/>
      <c r="B24" s="26" t="s">
        <v>20</v>
      </c>
      <c r="C24" s="27">
        <v>603</v>
      </c>
      <c r="D24" s="19">
        <v>0</v>
      </c>
      <c r="E24" s="19">
        <v>0</v>
      </c>
      <c r="F24" s="20">
        <v>0</v>
      </c>
      <c r="G24" s="2"/>
    </row>
    <row r="25" spans="1:7" ht="20.100000000000001" customHeight="1" x14ac:dyDescent="0.35">
      <c r="A25" s="59"/>
      <c r="B25" s="26" t="s">
        <v>21</v>
      </c>
      <c r="C25" s="27">
        <v>609</v>
      </c>
      <c r="D25" s="19">
        <v>0</v>
      </c>
      <c r="E25" s="19"/>
      <c r="F25" s="20"/>
      <c r="G25" s="2"/>
    </row>
    <row r="26" spans="1:7" ht="20.100000000000001" customHeight="1" x14ac:dyDescent="0.35">
      <c r="A26" s="59"/>
      <c r="B26" s="26" t="s">
        <v>22</v>
      </c>
      <c r="C26" s="27">
        <v>609</v>
      </c>
      <c r="D26" s="19">
        <v>170000</v>
      </c>
      <c r="E26" s="19">
        <v>252000</v>
      </c>
      <c r="F26" s="20">
        <v>300000</v>
      </c>
      <c r="G26" s="2"/>
    </row>
    <row r="27" spans="1:7" ht="20.100000000000001" customHeight="1" x14ac:dyDescent="0.35">
      <c r="A27" s="59"/>
      <c r="B27" s="26" t="s">
        <v>23</v>
      </c>
      <c r="C27" s="27">
        <v>648</v>
      </c>
      <c r="D27" s="19">
        <v>0</v>
      </c>
      <c r="E27" s="19">
        <v>130000</v>
      </c>
      <c r="F27" s="20">
        <v>0</v>
      </c>
      <c r="G27" s="2"/>
    </row>
    <row r="28" spans="1:7" ht="20.100000000000001" customHeight="1" x14ac:dyDescent="0.35">
      <c r="A28" s="59"/>
      <c r="B28" s="13" t="s">
        <v>24</v>
      </c>
      <c r="C28" s="14">
        <v>649</v>
      </c>
      <c r="D28" s="19">
        <v>0</v>
      </c>
      <c r="E28" s="19">
        <v>0</v>
      </c>
      <c r="F28" s="20">
        <v>0</v>
      </c>
      <c r="G28" s="2"/>
    </row>
    <row r="29" spans="1:7" ht="20.100000000000001" customHeight="1" x14ac:dyDescent="0.35">
      <c r="A29" s="59"/>
      <c r="B29" s="13" t="s">
        <v>25</v>
      </c>
      <c r="C29" s="14">
        <v>662</v>
      </c>
      <c r="D29" s="19">
        <v>0</v>
      </c>
      <c r="E29" s="19">
        <v>0</v>
      </c>
      <c r="F29" s="20">
        <v>0</v>
      </c>
      <c r="G29" s="2"/>
    </row>
    <row r="30" spans="1:7" ht="20.100000000000001" customHeight="1" x14ac:dyDescent="0.35">
      <c r="A30" s="59"/>
      <c r="B30" s="17" t="s">
        <v>26</v>
      </c>
      <c r="C30" s="18">
        <v>672</v>
      </c>
      <c r="D30" s="19">
        <v>5267757</v>
      </c>
      <c r="E30" s="19">
        <v>5267757</v>
      </c>
      <c r="F30" s="19">
        <v>5200000</v>
      </c>
      <c r="G30" s="2"/>
    </row>
    <row r="31" spans="1:7" ht="20.100000000000001" customHeight="1" x14ac:dyDescent="0.35">
      <c r="A31" s="59"/>
      <c r="B31" s="17" t="s">
        <v>27</v>
      </c>
      <c r="C31" s="18">
        <v>672</v>
      </c>
      <c r="D31" s="19">
        <v>0</v>
      </c>
      <c r="E31" s="19">
        <v>0</v>
      </c>
      <c r="F31" s="20">
        <v>0</v>
      </c>
      <c r="G31" s="2"/>
    </row>
    <row r="32" spans="1:7" ht="20.100000000000001" customHeight="1" x14ac:dyDescent="0.35">
      <c r="A32" s="59"/>
      <c r="B32" s="17" t="s">
        <v>28</v>
      </c>
      <c r="C32" s="18">
        <v>672</v>
      </c>
      <c r="D32" s="19">
        <v>298776</v>
      </c>
      <c r="E32" s="19">
        <v>298776</v>
      </c>
      <c r="F32" s="20">
        <v>298776</v>
      </c>
      <c r="G32" s="2"/>
    </row>
    <row r="33" spans="1:7" ht="20.100000000000001" customHeight="1" thickBot="1" x14ac:dyDescent="0.4">
      <c r="A33" s="60"/>
      <c r="B33" s="28" t="s">
        <v>29</v>
      </c>
      <c r="C33" s="29"/>
      <c r="D33" s="30">
        <v>0</v>
      </c>
      <c r="E33" s="30">
        <v>0</v>
      </c>
      <c r="F33" s="31"/>
      <c r="G33" s="2"/>
    </row>
    <row r="34" spans="1:7" ht="20.100000000000001" customHeight="1" thickBot="1" x14ac:dyDescent="0.4">
      <c r="A34" s="56" t="s">
        <v>17</v>
      </c>
      <c r="B34" s="57"/>
      <c r="C34" s="58"/>
      <c r="D34" s="32">
        <f>SUM(D23:D33)</f>
        <v>6116533</v>
      </c>
      <c r="E34" s="23">
        <f>SUM(E23:E33)</f>
        <v>6358533</v>
      </c>
      <c r="F34" s="24">
        <f>SUM(F23:F33)</f>
        <v>6218776</v>
      </c>
      <c r="G34" s="25"/>
    </row>
    <row r="35" spans="1:7" ht="20.100000000000001" customHeight="1" x14ac:dyDescent="0.35">
      <c r="A35" s="2"/>
      <c r="B35" s="2"/>
      <c r="C35" s="2"/>
      <c r="D35" s="2"/>
      <c r="E35" s="2"/>
      <c r="F35" s="2"/>
      <c r="G35" s="42"/>
    </row>
    <row r="36" spans="1:7" ht="37.5" customHeight="1" thickBot="1" x14ac:dyDescent="0.4">
      <c r="A36" s="52" t="s">
        <v>42</v>
      </c>
      <c r="B36" s="52"/>
      <c r="C36" s="52"/>
      <c r="D36" s="33"/>
      <c r="E36" s="33"/>
      <c r="F36" s="33">
        <v>1010000</v>
      </c>
      <c r="G36" s="43"/>
    </row>
    <row r="37" spans="1:7" ht="20.100000000000001" customHeight="1" x14ac:dyDescent="0.35">
      <c r="A37" s="34"/>
      <c r="B37" s="34"/>
      <c r="C37" s="34"/>
      <c r="D37" s="46"/>
      <c r="E37" s="47"/>
      <c r="F37" s="48" t="s">
        <v>30</v>
      </c>
      <c r="G37" s="44"/>
    </row>
    <row r="38" spans="1:7" ht="20.100000000000001" customHeight="1" thickBot="1" x14ac:dyDescent="0.3">
      <c r="D38" s="49"/>
      <c r="E38" s="50"/>
      <c r="F38" s="51">
        <f>SUM(F36-E32)</f>
        <v>711224</v>
      </c>
      <c r="G38" s="45"/>
    </row>
    <row r="39" spans="1:7" ht="20.100000000000001" customHeight="1" x14ac:dyDescent="0.35">
      <c r="A39" s="35" t="s">
        <v>31</v>
      </c>
      <c r="B39" s="2">
        <v>50</v>
      </c>
      <c r="C39" s="2"/>
      <c r="D39" s="2"/>
      <c r="E39" s="2"/>
      <c r="F39" s="35"/>
      <c r="G39" s="2"/>
    </row>
    <row r="40" spans="1:7" ht="20.100000000000001" customHeight="1" x14ac:dyDescent="0.35">
      <c r="A40" s="35" t="s">
        <v>32</v>
      </c>
      <c r="B40" s="2">
        <v>2</v>
      </c>
      <c r="C40" s="2"/>
      <c r="D40" s="2"/>
      <c r="E40" s="2"/>
      <c r="F40" s="35"/>
      <c r="G40" s="2"/>
    </row>
    <row r="41" spans="1:7" ht="20.100000000000001" customHeight="1" x14ac:dyDescent="0.25"/>
    <row r="42" spans="1:7" ht="20.100000000000001" customHeight="1" x14ac:dyDescent="0.35">
      <c r="A42" s="36" t="s">
        <v>43</v>
      </c>
      <c r="B42" s="37"/>
      <c r="C42" s="37"/>
      <c r="D42" s="37"/>
      <c r="E42" s="37"/>
      <c r="F42" s="37"/>
    </row>
    <row r="43" spans="1:7" ht="20.100000000000001" customHeight="1" x14ac:dyDescent="0.35">
      <c r="A43" s="38"/>
      <c r="B43" s="37"/>
      <c r="C43" s="37"/>
      <c r="D43" s="37"/>
      <c r="E43" s="37"/>
      <c r="F43" s="37"/>
    </row>
    <row r="44" spans="1:7" ht="20.100000000000001" customHeight="1" x14ac:dyDescent="0.4">
      <c r="A44" s="39" t="s">
        <v>33</v>
      </c>
      <c r="B44" s="41" t="s">
        <v>35</v>
      </c>
      <c r="F44" s="39"/>
    </row>
    <row r="45" spans="1:7" ht="20.100000000000001" customHeight="1" x14ac:dyDescent="0.4">
      <c r="A45" s="39" t="s">
        <v>34</v>
      </c>
      <c r="B45" t="s">
        <v>37</v>
      </c>
    </row>
    <row r="46" spans="1:7" ht="20.100000000000001" customHeight="1" x14ac:dyDescent="0.4">
      <c r="A46" s="39"/>
    </row>
    <row r="47" spans="1:7" ht="20.100000000000001" customHeight="1" x14ac:dyDescent="0.25"/>
    <row r="48" spans="1:7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</sheetData>
  <mergeCells count="6">
    <mergeCell ref="A36:C36"/>
    <mergeCell ref="A1:D1"/>
    <mergeCell ref="A7:A21"/>
    <mergeCell ref="A22:C22"/>
    <mergeCell ref="A23:A33"/>
    <mergeCell ref="A34:C34"/>
  </mergeCells>
  <pageMargins left="0.78740157499999996" right="0.78740157499999996" top="0.984251969" bottom="0.984251969" header="0.4921259845" footer="0.4921259845"/>
  <pageSetup paperSize="9" scale="54" orientation="portrait" horizontalDpi="4294967294" r:id="rId1"/>
  <headerFooter alignWithMargins="0">
    <oddHeader>&amp;R&amp;"Times New Roman,tučné"&amp;22Vzor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na rok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standard</cp:lastModifiedBy>
  <cp:lastPrinted>2024-10-14T11:32:50Z</cp:lastPrinted>
  <dcterms:created xsi:type="dcterms:W3CDTF">2021-09-27T09:08:27Z</dcterms:created>
  <dcterms:modified xsi:type="dcterms:W3CDTF">2025-01-27T07:57:28Z</dcterms:modified>
</cp:coreProperties>
</file>